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8940" activeTab="2"/>
  </bookViews>
  <sheets>
    <sheet name="Statement" sheetId="1" r:id="rId1"/>
    <sheet name="Trg Statement" sheetId="2" r:id="rId2"/>
    <sheet name="4 yr analysis" sheetId="4" r:id="rId3"/>
    <sheet name="Sheet3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<sst xmlns="http://schemas.openxmlformats.org/spreadsheetml/2006/main" count="147" uniqueCount="106">
  <si>
    <t>INCOME</t>
  </si>
  <si>
    <t>EXPENDITURE</t>
  </si>
  <si>
    <t>Table Money</t>
  </si>
  <si>
    <t>EBU P2P</t>
  </si>
  <si>
    <t>Prize Giving Dinner</t>
  </si>
  <si>
    <t>EBU Affiliation Fee</t>
  </si>
  <si>
    <t>Simultaneous Pairs</t>
  </si>
  <si>
    <t>Training</t>
  </si>
  <si>
    <t>Sundry Items (eg donations)</t>
  </si>
  <si>
    <t>Summer Event</t>
  </si>
  <si>
    <t>Annual Subscriptions</t>
  </si>
  <si>
    <t>Engraving</t>
  </si>
  <si>
    <t>Website Licence</t>
  </si>
  <si>
    <t>Advertising</t>
  </si>
  <si>
    <t>BridgeTabs tablets &amp; licence</t>
  </si>
  <si>
    <t>Insurance</t>
  </si>
  <si>
    <t>Sundry Items (Stationery, equipment, flowers)</t>
  </si>
  <si>
    <t>Total</t>
  </si>
  <si>
    <t>Surplus of Income over Expenditure is:</t>
  </si>
  <si>
    <t>Balance b/f 31 August 2017</t>
  </si>
  <si>
    <t>Bank:</t>
  </si>
  <si>
    <t>Balances as at 31st August 2018</t>
  </si>
  <si>
    <t>Bank</t>
  </si>
  <si>
    <t>Cash</t>
  </si>
  <si>
    <r>
      <t>Excess/</t>
    </r>
    <r>
      <rPr>
        <sz val="10"/>
        <color rgb="FFFF0000"/>
        <rFont val="Arial"/>
        <family val="2"/>
      </rPr>
      <t>Shortfall</t>
    </r>
  </si>
  <si>
    <t xml:space="preserve">Accounts to be paid </t>
  </si>
  <si>
    <t xml:space="preserve">for P2P  in </t>
  </si>
  <si>
    <t>August</t>
  </si>
  <si>
    <t>Date:</t>
  </si>
  <si>
    <t>1st September 2018</t>
  </si>
  <si>
    <t>Signed:</t>
  </si>
  <si>
    <t>Janet Ladle Treasurer</t>
  </si>
  <si>
    <t>Credit Year Ending 31 August 2016</t>
  </si>
  <si>
    <t>Credit Year Ending 31 August 2017</t>
  </si>
  <si>
    <t>Summary of Sundry Items</t>
  </si>
  <si>
    <t>Reconciliation of Training Income and Expenditure</t>
  </si>
  <si>
    <t>Bidding Boxes</t>
  </si>
  <si>
    <t>Note:  The Training account did not include the cost of bridge tables bought at the beginning of the course and charged to the club account.</t>
  </si>
  <si>
    <t>AGM Drinks</t>
  </si>
  <si>
    <t>Xmas tip for RBL barman</t>
  </si>
  <si>
    <t>Birthday present</t>
  </si>
  <si>
    <t>Income</t>
  </si>
  <si>
    <t>Expenditure</t>
  </si>
  <si>
    <t>Net Income</t>
  </si>
  <si>
    <t>Printing costs</t>
  </si>
  <si>
    <t>Training Income</t>
  </si>
  <si>
    <t>Playing cards</t>
  </si>
  <si>
    <t>less cost of tables</t>
  </si>
  <si>
    <t>Fan</t>
  </si>
  <si>
    <t>less transfers to Trg Account</t>
  </si>
  <si>
    <t>Adjusted Net Training Income</t>
  </si>
  <si>
    <t>Training account</t>
  </si>
  <si>
    <t>Less cost of tables</t>
  </si>
  <si>
    <t>CORSHAM BRIDGE CLUB TRAINING ACCOUNT FOR THE YEAR TO 23RD MAY 2018</t>
  </si>
  <si>
    <t>Rent</t>
  </si>
  <si>
    <t>Books</t>
  </si>
  <si>
    <t>Refreshments</t>
  </si>
  <si>
    <t>Stationery</t>
  </si>
  <si>
    <t>Equipment</t>
  </si>
  <si>
    <t>Fuel</t>
  </si>
  <si>
    <t>Gift</t>
  </si>
  <si>
    <t>Cash to Club Ac</t>
  </si>
  <si>
    <t>Cash on hand</t>
  </si>
  <si>
    <t>Changes</t>
  </si>
  <si>
    <t>Notes</t>
  </si>
  <si>
    <t>2017-18</t>
  </si>
  <si>
    <t>2016-17</t>
  </si>
  <si>
    <t>2015-16</t>
  </si>
  <si>
    <t>2014-15</t>
  </si>
  <si>
    <t>2013-14</t>
  </si>
  <si>
    <t>17-18 - 16-17</t>
  </si>
  <si>
    <t>£</t>
  </si>
  <si>
    <t>Table money</t>
  </si>
  <si>
    <t>Christmas Meal</t>
  </si>
  <si>
    <t>Sim Pairs</t>
  </si>
  <si>
    <t>WCBA Teas</t>
  </si>
  <si>
    <t>Sundry Items</t>
  </si>
  <si>
    <t>Total Income</t>
  </si>
  <si>
    <t>EBU Affiliation fee</t>
  </si>
  <si>
    <t>Website licence</t>
  </si>
  <si>
    <t>BridgeTabs Eqpt</t>
  </si>
  <si>
    <r>
      <t>Excess/</t>
    </r>
    <r>
      <rPr>
        <b/>
        <sz val="10"/>
        <color rgb="FFFF0000"/>
        <rFont val="Arial"/>
        <family val="2"/>
      </rPr>
      <t>shortfall</t>
    </r>
  </si>
  <si>
    <t>Cash at hand b/f</t>
  </si>
  <si>
    <t>Bank Balance b/f</t>
  </si>
  <si>
    <t>Total Funds b/f</t>
  </si>
  <si>
    <t>Total funds c/f</t>
  </si>
  <si>
    <t>Cash at hand c/f</t>
  </si>
  <si>
    <t>Bank Balance c'f</t>
  </si>
  <si>
    <t>Total Funds c/f</t>
  </si>
  <si>
    <t>WCBA  Profit as a % of income</t>
  </si>
  <si>
    <t>Training Surplus as a % of income</t>
  </si>
  <si>
    <t>NOTES</t>
  </si>
  <si>
    <t xml:space="preserve">1.  The increase in table money reflects the new members joining us this year. </t>
  </si>
  <si>
    <t>2.  The Christmas meal was free for members again thanks to reduced costs and training income.  Members bringing guests paid a contribution of £25.</t>
  </si>
  <si>
    <t>3.  The WCBA Corsham Pairs event ceased with the loss of the old Community Centre.</t>
  </si>
  <si>
    <t>4.  This year's development training has increased our income again. The income and expenditure are shown separately above.  We have bought 3 tables andd 4 cloths for the training room at a cost of £185.</t>
  </si>
  <si>
    <t>5.  Our list of members has increased again this year to 44, 9 people prepaid their subscription at the end of last year.</t>
  </si>
  <si>
    <t>6. The English Bridge Union has reviewed its fees and charges this year resulting in a reduced annual fee.</t>
  </si>
  <si>
    <t>7.  P2P costs were higher this year reflecting the increase in membership from newcomers.</t>
  </si>
  <si>
    <t>8.  Our 2nd BBQ was very well received.  Better weather and lower costs all helped to make it a great event.</t>
  </si>
  <si>
    <t>9.  We engrave the names of winning pairs on 4 trophies, that are presented at the annual dinner in January.</t>
  </si>
  <si>
    <t>10. No advertising costs have been paid this year.</t>
  </si>
  <si>
    <t>11.The licence is renewed every 2 years.</t>
  </si>
  <si>
    <t>12.  The BridgeTabs licence is for 9 tables, we bought 2 new tablets this year.</t>
  </si>
  <si>
    <t>13.  The club has taken out public liability insurance for the first time this year.  The first payment is for the period 1 Jun 18 to 31 Mar 19.   The main reason is to cover trainees at Church House.</t>
  </si>
  <si>
    <t>14. Sundries are detailed on page 2 of the statement.  They include the purchase of bridge supplies £62.10, a fan £14.98, flowers £12, AGM drinks £17.80 and a tip for the bar staff £50.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</si>
</sst>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.00"/>
    <numFmt numFmtId="165" formatCode="&quot;£&quot;#,##0.00;[Red]\(&quot;£&quot;#,##0.00\)"/>
    <numFmt numFmtId="166" formatCode="0.00;[Red]0.00"/>
    <numFmt numFmtId="167" formatCode="#,##0.00;[Red]\(#,##0.00\)"/>
    <numFmt numFmtId="168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164" fontId="0" fillId="0" borderId="2" xfId="0" applyNumberFormat="1" applyBorder="1"/>
    <xf numFmtId="164" fontId="4" fillId="0" borderId="0" xfId="0" applyNumberFormat="1" applyFont="1"/>
    <xf numFmtId="164" fontId="0" fillId="0" borderId="3" xfId="0" applyNumberFormat="1" applyBorder="1"/>
    <xf numFmtId="0" fontId="5" fillId="0" borderId="0" xfId="0" applyFont="1"/>
    <xf numFmtId="164" fontId="5" fillId="0" borderId="0" xfId="0" applyNumberFormat="1" applyFont="1"/>
    <xf numFmtId="164" fontId="0" fillId="0" borderId="0" xfId="0" applyNumberFormat="1" applyAlignment="1"/>
    <xf numFmtId="164" fontId="0" fillId="0" borderId="4" xfId="0" applyNumberFormat="1" applyBorder="1"/>
    <xf numFmtId="4" fontId="2" fillId="0" borderId="0" xfId="0" quotePrefix="1" applyNumberFormat="1" applyFont="1"/>
    <xf numFmtId="0" fontId="2" fillId="0" borderId="0" xfId="0" quotePrefix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166" fontId="0" fillId="0" borderId="0" xfId="0" applyNumberFormat="1"/>
    <xf numFmtId="4" fontId="0" fillId="0" borderId="1" xfId="0" applyNumberFormat="1" applyBorder="1"/>
    <xf numFmtId="166" fontId="0" fillId="0" borderId="1" xfId="0" applyNumberFormat="1" applyBorder="1"/>
    <xf numFmtId="2" fontId="0" fillId="0" borderId="0" xfId="0" applyNumberFormat="1"/>
    <xf numFmtId="4" fontId="0" fillId="0" borderId="3" xfId="0" applyNumberFormat="1" applyBorder="1"/>
    <xf numFmtId="4" fontId="0" fillId="0" borderId="0" xfId="0" applyNumberFormat="1" applyBorder="1"/>
    <xf numFmtId="166" fontId="1" fillId="0" borderId="0" xfId="0" applyNumberFormat="1" applyFont="1"/>
    <xf numFmtId="4" fontId="2" fillId="0" borderId="0" xfId="0" applyNumberFormat="1" applyFont="1"/>
    <xf numFmtId="166" fontId="2" fillId="0" borderId="0" xfId="0" applyNumberFormat="1" applyFont="1"/>
    <xf numFmtId="167" fontId="0" fillId="0" borderId="0" xfId="0" applyNumberFormat="1"/>
    <xf numFmtId="2" fontId="2" fillId="0" borderId="0" xfId="0" applyNumberFormat="1" applyFont="1"/>
    <xf numFmtId="0" fontId="2" fillId="0" borderId="0" xfId="0" applyFont="1" applyAlignment="1">
      <alignment horizontal="left" indent="1"/>
    </xf>
    <xf numFmtId="4" fontId="2" fillId="0" borderId="1" xfId="0" applyNumberFormat="1" applyFont="1" applyBorder="1"/>
    <xf numFmtId="166" fontId="2" fillId="0" borderId="1" xfId="0" applyNumberFormat="1" applyFont="1" applyBorder="1"/>
    <xf numFmtId="168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</xdr:colOff>
      <xdr:row>33</xdr:row>
      <xdr:rowOff>128587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6FBAF25-4DAE-4B48-AA2A-01422D68D4EA}"/>
            </a:ext>
          </a:extLst>
        </xdr:cNvPr>
        <xdr:cNvSpPr txBox="1"/>
      </xdr:nvSpPr>
      <xdr:spPr>
        <a:xfrm>
          <a:off x="6096000" y="54721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el/Downloads/Corsham%20BC%20Accounts%202017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&amp; Expenditure 1718"/>
      <sheetName val="Statement"/>
      <sheetName val="Statement with No trg"/>
      <sheetName val="Training"/>
      <sheetName val="Annual Subscriptions"/>
      <sheetName val="Summer Event"/>
      <sheetName val="a"/>
      <sheetName val="Cost analysis"/>
      <sheetName val="Attendance"/>
      <sheetName val="4 yr analysis"/>
    </sheetNames>
    <sheetDataSet>
      <sheetData sheetId="0">
        <row r="166">
          <cell r="H166">
            <v>46.36000000000007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"/>
  <sheetViews>
    <sheetView view="pageLayout" zoomScaleNormal="100" workbookViewId="0">
      <selection activeCell="C4" sqref="C4"/>
    </sheetView>
  </sheetViews>
  <sheetFormatPr defaultRowHeight="12.75" x14ac:dyDescent="0.2"/>
  <cols>
    <col min="1" max="1" width="18" customWidth="1"/>
    <col min="3" max="3" width="9.7109375" customWidth="1"/>
    <col min="6" max="6" width="21.5703125" customWidth="1"/>
    <col min="7" max="7" width="9.140625" bestFit="1" customWidth="1"/>
    <col min="8" max="8" width="14.5703125" customWidth="1"/>
    <col min="11" max="11" width="9.7109375" customWidth="1"/>
  </cols>
  <sheetData>
    <row r="2" spans="1:11" s="1" customFormat="1" x14ac:dyDescent="0.2">
      <c r="B2" s="1" t="s">
        <v>0</v>
      </c>
      <c r="H2" s="1" t="s">
        <v>1</v>
      </c>
    </row>
    <row r="4" spans="1:11" s="1" customFormat="1" x14ac:dyDescent="0.2">
      <c r="A4" s="2" t="s">
        <v>2</v>
      </c>
      <c r="B4" s="2"/>
      <c r="C4" s="3">
        <v>2207</v>
      </c>
      <c r="D4" s="3"/>
      <c r="E4" s="3"/>
      <c r="F4" s="4" t="s">
        <v>3</v>
      </c>
      <c r="G4" s="4"/>
      <c r="H4" s="3"/>
      <c r="I4" s="3">
        <v>394.59999999999997</v>
      </c>
      <c r="J4" s="3"/>
      <c r="K4"/>
    </row>
    <row r="5" spans="1:11" x14ac:dyDescent="0.2">
      <c r="A5" s="2" t="s">
        <v>4</v>
      </c>
      <c r="C5" s="3">
        <v>175</v>
      </c>
      <c r="D5" s="3"/>
      <c r="E5" s="3"/>
      <c r="F5" s="4" t="s">
        <v>5</v>
      </c>
      <c r="G5" s="4"/>
      <c r="H5" s="3"/>
      <c r="I5" s="3">
        <v>25</v>
      </c>
      <c r="J5" s="3"/>
    </row>
    <row r="6" spans="1:11" x14ac:dyDescent="0.2">
      <c r="A6" s="2" t="s">
        <v>6</v>
      </c>
      <c r="C6" s="3">
        <v>0</v>
      </c>
      <c r="D6" s="3"/>
      <c r="E6" s="3"/>
      <c r="F6" s="4" t="s">
        <v>6</v>
      </c>
      <c r="G6" s="4"/>
      <c r="H6" s="3"/>
      <c r="I6" s="3">
        <v>56</v>
      </c>
      <c r="J6" s="3"/>
    </row>
    <row r="7" spans="1:11" x14ac:dyDescent="0.2">
      <c r="A7" s="2" t="s">
        <v>7</v>
      </c>
      <c r="C7" s="3">
        <v>1000</v>
      </c>
      <c r="D7" s="3"/>
      <c r="E7" s="3"/>
      <c r="F7" s="4" t="s">
        <v>4</v>
      </c>
      <c r="G7" s="4"/>
      <c r="H7" s="3"/>
      <c r="I7" s="3">
        <v>1246.2</v>
      </c>
      <c r="J7" s="3"/>
    </row>
    <row r="8" spans="1:11" x14ac:dyDescent="0.2">
      <c r="A8" s="2" t="s">
        <v>8</v>
      </c>
      <c r="C8" s="3">
        <v>0</v>
      </c>
      <c r="D8" s="3"/>
      <c r="E8" s="3"/>
      <c r="F8" s="4" t="s">
        <v>9</v>
      </c>
      <c r="G8" s="4"/>
      <c r="H8" s="3"/>
      <c r="I8" s="3">
        <v>180</v>
      </c>
      <c r="J8" s="3"/>
    </row>
    <row r="9" spans="1:11" x14ac:dyDescent="0.2">
      <c r="A9" s="2" t="s">
        <v>10</v>
      </c>
      <c r="C9" s="3">
        <v>35</v>
      </c>
      <c r="D9" s="3"/>
      <c r="E9" s="3"/>
      <c r="F9" s="4" t="s">
        <v>11</v>
      </c>
      <c r="G9" s="4"/>
      <c r="H9" s="3"/>
      <c r="I9" s="3">
        <v>18</v>
      </c>
      <c r="J9" s="3"/>
    </row>
    <row r="10" spans="1:11" x14ac:dyDescent="0.2">
      <c r="A10" s="2"/>
      <c r="C10" s="3"/>
      <c r="D10" s="3"/>
      <c r="E10" s="3"/>
      <c r="F10" s="4" t="s">
        <v>7</v>
      </c>
      <c r="G10" s="4"/>
      <c r="H10" s="3"/>
      <c r="I10" s="3">
        <v>199.20999999999998</v>
      </c>
      <c r="J10" s="3"/>
    </row>
    <row r="11" spans="1:11" x14ac:dyDescent="0.2">
      <c r="C11" s="3"/>
      <c r="D11" s="3"/>
      <c r="E11" s="3"/>
      <c r="F11" s="4" t="s">
        <v>12</v>
      </c>
      <c r="G11" s="4"/>
      <c r="H11" s="3"/>
      <c r="I11" s="3">
        <v>0</v>
      </c>
      <c r="J11" s="3"/>
    </row>
    <row r="12" spans="1:11" x14ac:dyDescent="0.2">
      <c r="C12" s="3"/>
      <c r="D12" s="3"/>
      <c r="E12" s="3"/>
      <c r="F12" s="4" t="s">
        <v>13</v>
      </c>
      <c r="G12" s="4"/>
      <c r="H12" s="3"/>
      <c r="I12" s="3">
        <v>0</v>
      </c>
      <c r="J12" s="3"/>
    </row>
    <row r="13" spans="1:11" x14ac:dyDescent="0.2">
      <c r="C13" s="3"/>
      <c r="D13" s="3"/>
      <c r="E13" s="3"/>
      <c r="F13" s="4" t="s">
        <v>14</v>
      </c>
      <c r="G13" s="4"/>
      <c r="H13" s="3"/>
      <c r="I13" s="3">
        <v>125.76</v>
      </c>
      <c r="J13" s="3"/>
    </row>
    <row r="14" spans="1:11" x14ac:dyDescent="0.2">
      <c r="C14" s="3"/>
      <c r="D14" s="3"/>
      <c r="E14" s="3"/>
      <c r="F14" s="4" t="s">
        <v>15</v>
      </c>
      <c r="G14" s="4"/>
      <c r="H14" s="3"/>
      <c r="I14" s="3">
        <v>49.5</v>
      </c>
      <c r="J14" s="3"/>
    </row>
    <row r="15" spans="1:11" x14ac:dyDescent="0.2">
      <c r="C15" s="3"/>
      <c r="D15" s="3"/>
      <c r="E15" s="3"/>
      <c r="F15" s="4" t="s">
        <v>16</v>
      </c>
      <c r="G15" s="4"/>
      <c r="H15" s="3"/>
      <c r="I15" s="3">
        <v>186.37999999999997</v>
      </c>
      <c r="J15" s="3"/>
    </row>
    <row r="16" spans="1:11" x14ac:dyDescent="0.2">
      <c r="C16" s="3"/>
      <c r="D16" s="3"/>
      <c r="E16" s="3"/>
      <c r="F16" s="4"/>
      <c r="G16" s="4"/>
      <c r="H16" s="3"/>
      <c r="I16" s="3"/>
      <c r="J16" s="3"/>
    </row>
    <row r="17" spans="1:10" x14ac:dyDescent="0.2">
      <c r="B17" s="2" t="s">
        <v>17</v>
      </c>
      <c r="C17" s="5">
        <v>3417</v>
      </c>
      <c r="D17" s="3"/>
      <c r="E17" s="3"/>
      <c r="F17" s="3"/>
      <c r="G17" s="3"/>
      <c r="H17" s="4" t="s">
        <v>17</v>
      </c>
      <c r="I17" s="5">
        <v>2480.65</v>
      </c>
      <c r="J17" s="3"/>
    </row>
    <row r="18" spans="1:10" x14ac:dyDescent="0.2">
      <c r="C18" s="3"/>
      <c r="D18" s="3"/>
      <c r="E18" s="3"/>
      <c r="F18" s="3"/>
      <c r="G18" s="3"/>
      <c r="H18" s="3"/>
      <c r="I18" s="3"/>
      <c r="J18" s="3"/>
    </row>
    <row r="19" spans="1:10" x14ac:dyDescent="0.2">
      <c r="C19" s="3"/>
      <c r="D19" s="3"/>
      <c r="E19" s="3"/>
      <c r="F19" s="3"/>
      <c r="G19" s="3"/>
      <c r="H19" s="3"/>
      <c r="I19" s="3"/>
    </row>
    <row r="20" spans="1:10" x14ac:dyDescent="0.2">
      <c r="A20" s="2" t="s">
        <v>18</v>
      </c>
      <c r="C20" s="3"/>
      <c r="D20" s="6">
        <v>936.34999999999991</v>
      </c>
      <c r="E20" s="3"/>
      <c r="F20" s="3"/>
      <c r="G20" s="3"/>
      <c r="H20" s="3"/>
      <c r="I20" s="3"/>
    </row>
    <row r="21" spans="1:10" x14ac:dyDescent="0.2">
      <c r="C21" s="3"/>
      <c r="D21" s="6"/>
      <c r="E21" s="3"/>
      <c r="F21" s="3"/>
      <c r="G21" s="3"/>
      <c r="H21" s="3"/>
    </row>
    <row r="22" spans="1:10" x14ac:dyDescent="0.2">
      <c r="A22" s="2" t="s">
        <v>19</v>
      </c>
      <c r="C22" s="4" t="s">
        <v>20</v>
      </c>
      <c r="D22" s="6">
        <v>3816.1500000000005</v>
      </c>
      <c r="E22" s="3"/>
      <c r="F22" s="4" t="s">
        <v>21</v>
      </c>
      <c r="G22" s="4"/>
      <c r="H22" s="3"/>
      <c r="I22" s="4" t="s">
        <v>22</v>
      </c>
      <c r="J22" s="3">
        <v>4751.7800000000007</v>
      </c>
    </row>
    <row r="23" spans="1:10" x14ac:dyDescent="0.2">
      <c r="C23" s="4" t="s">
        <v>23</v>
      </c>
      <c r="D23" s="6">
        <v>10</v>
      </c>
      <c r="E23" s="3"/>
      <c r="F23" s="3"/>
      <c r="G23" s="3"/>
      <c r="H23" s="3"/>
      <c r="I23" s="4" t="s">
        <v>23</v>
      </c>
      <c r="J23" s="3">
        <v>10.7199999999998</v>
      </c>
    </row>
    <row r="24" spans="1:10" x14ac:dyDescent="0.2">
      <c r="C24" s="3"/>
      <c r="D24" s="6"/>
      <c r="E24" s="3"/>
      <c r="F24" s="3"/>
      <c r="G24" s="3"/>
      <c r="H24" s="3"/>
      <c r="I24" s="3"/>
      <c r="J24" s="3"/>
    </row>
    <row r="25" spans="1:10" x14ac:dyDescent="0.2">
      <c r="C25" s="4" t="s">
        <v>17</v>
      </c>
      <c r="D25" s="7">
        <v>3826.1500000000005</v>
      </c>
      <c r="E25" s="3"/>
      <c r="F25" s="3"/>
      <c r="G25" s="3"/>
      <c r="H25" s="3"/>
      <c r="I25" s="3"/>
      <c r="J25" s="3"/>
    </row>
    <row r="26" spans="1:10" x14ac:dyDescent="0.2">
      <c r="B26" s="2" t="s">
        <v>24</v>
      </c>
      <c r="C26" s="3"/>
      <c r="D26" s="6">
        <v>936.34999999999991</v>
      </c>
      <c r="E26" s="3"/>
      <c r="F26" s="3"/>
      <c r="G26" s="3"/>
      <c r="H26" s="3"/>
      <c r="I26" s="3"/>
      <c r="J26" s="3"/>
    </row>
    <row r="27" spans="1:10" x14ac:dyDescent="0.2">
      <c r="C27" s="3"/>
      <c r="D27" s="8">
        <v>4762.5</v>
      </c>
      <c r="E27" s="3"/>
      <c r="F27" s="3"/>
      <c r="G27" s="3"/>
      <c r="H27" s="3"/>
      <c r="I27" s="4" t="s">
        <v>17</v>
      </c>
      <c r="J27" s="9">
        <v>4762.5</v>
      </c>
    </row>
    <row r="28" spans="1:10" x14ac:dyDescent="0.2"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2" t="s">
        <v>25</v>
      </c>
      <c r="B29" s="3">
        <f>'[1]Income &amp; Expenditure 1718'!H166</f>
        <v>46.36000000000007</v>
      </c>
      <c r="C29" s="4" t="s">
        <v>26</v>
      </c>
      <c r="D29" s="4" t="s">
        <v>27</v>
      </c>
      <c r="E29" s="3"/>
      <c r="F29" s="3"/>
      <c r="G29" s="3"/>
      <c r="H29" s="3"/>
      <c r="I29" s="3"/>
      <c r="J29" s="3"/>
    </row>
    <row r="30" spans="1:10" x14ac:dyDescent="0.2">
      <c r="C30" s="3"/>
      <c r="D30" s="3"/>
      <c r="E30" s="3"/>
      <c r="F30" s="3"/>
      <c r="G30" s="3"/>
      <c r="H30" s="10" t="s">
        <v>28</v>
      </c>
      <c r="I30" s="10" t="s">
        <v>29</v>
      </c>
      <c r="J30" s="3"/>
    </row>
    <row r="31" spans="1:10" x14ac:dyDescent="0.2">
      <c r="C31" s="3"/>
      <c r="D31" s="3"/>
      <c r="E31" s="3"/>
      <c r="F31" s="3"/>
      <c r="G31" s="3"/>
      <c r="H31" s="4"/>
      <c r="I31" s="4"/>
      <c r="J31" s="3"/>
    </row>
    <row r="32" spans="1:10" x14ac:dyDescent="0.2">
      <c r="A32" s="2" t="s">
        <v>30</v>
      </c>
      <c r="C32" s="3"/>
      <c r="D32" s="3"/>
      <c r="E32" s="3"/>
      <c r="F32" s="3"/>
      <c r="G32" s="3"/>
      <c r="H32" s="4"/>
      <c r="I32" s="4"/>
      <c r="J32" s="3"/>
    </row>
    <row r="33" spans="1:11" x14ac:dyDescent="0.2">
      <c r="C33" s="3"/>
      <c r="D33" s="3"/>
      <c r="E33" s="3"/>
      <c r="F33" s="3"/>
      <c r="G33" s="3"/>
      <c r="H33" s="4"/>
      <c r="I33" s="4"/>
      <c r="J33" s="3"/>
    </row>
    <row r="34" spans="1:11" x14ac:dyDescent="0.2">
      <c r="C34" s="3"/>
      <c r="D34" s="3"/>
      <c r="E34" s="3"/>
      <c r="F34" s="3"/>
      <c r="G34" s="3"/>
      <c r="H34" s="3"/>
      <c r="I34" s="3"/>
      <c r="J34" s="3"/>
    </row>
    <row r="35" spans="1:11" x14ac:dyDescent="0.2">
      <c r="B35" t="s">
        <v>31</v>
      </c>
      <c r="C35" s="3"/>
      <c r="D35" s="3"/>
      <c r="E35" s="3"/>
      <c r="F35" s="3"/>
      <c r="G35" s="3"/>
      <c r="H35" s="3"/>
      <c r="I35" s="3"/>
      <c r="J35" s="3"/>
    </row>
    <row r="36" spans="1:11" x14ac:dyDescent="0.2">
      <c r="C36" s="3"/>
      <c r="D36" s="3"/>
      <c r="E36" s="3"/>
      <c r="F36" s="3"/>
      <c r="G36" s="3"/>
      <c r="H36" s="3"/>
      <c r="I36" s="3"/>
      <c r="J36" s="3"/>
    </row>
    <row r="37" spans="1:11" x14ac:dyDescent="0.2">
      <c r="C37" s="3"/>
      <c r="D37" s="3"/>
      <c r="E37" s="11"/>
      <c r="F37" s="11"/>
      <c r="G37" s="11"/>
      <c r="H37" s="3"/>
      <c r="I37" s="3"/>
      <c r="J37" s="3"/>
    </row>
    <row r="38" spans="1:11" x14ac:dyDescent="0.2">
      <c r="C38" s="3"/>
      <c r="D38" s="3"/>
      <c r="E38" s="4" t="s">
        <v>32</v>
      </c>
      <c r="F38" s="3"/>
      <c r="G38" s="3">
        <v>705.02</v>
      </c>
      <c r="H38" s="3"/>
      <c r="I38" s="3"/>
      <c r="J38" s="3"/>
    </row>
    <row r="39" spans="1:11" x14ac:dyDescent="0.2">
      <c r="C39" s="3"/>
      <c r="D39" s="3"/>
      <c r="E39" s="4" t="s">
        <v>33</v>
      </c>
      <c r="F39" s="3"/>
      <c r="G39" s="3">
        <v>1225.68</v>
      </c>
      <c r="H39" s="3"/>
      <c r="I39" s="3"/>
      <c r="J39" s="3"/>
    </row>
    <row r="40" spans="1:11" x14ac:dyDescent="0.2">
      <c r="C40" s="3"/>
      <c r="D40" s="3"/>
      <c r="E40" s="3"/>
      <c r="F40" s="3"/>
      <c r="G40" s="3"/>
      <c r="H40" s="3"/>
      <c r="I40" s="3"/>
      <c r="J40" s="3"/>
    </row>
    <row r="41" spans="1:11" x14ac:dyDescent="0.2">
      <c r="A41" s="12" t="s">
        <v>34</v>
      </c>
      <c r="C41" s="3"/>
      <c r="D41" s="3">
        <v>186.37999999999997</v>
      </c>
      <c r="E41" s="3"/>
      <c r="F41" s="3"/>
      <c r="G41" s="13" t="s">
        <v>35</v>
      </c>
      <c r="I41" s="3"/>
      <c r="J41" s="3"/>
    </row>
    <row r="42" spans="1:11" x14ac:dyDescent="0.2">
      <c r="C42" s="3"/>
      <c r="D42" s="3"/>
      <c r="E42" s="3"/>
      <c r="F42" s="3"/>
      <c r="G42" s="3"/>
      <c r="H42" s="4"/>
      <c r="I42" s="3"/>
      <c r="J42" s="3"/>
    </row>
    <row r="43" spans="1:11" ht="12.75" customHeight="1" x14ac:dyDescent="0.2">
      <c r="A43" s="2" t="s">
        <v>36</v>
      </c>
      <c r="C43" s="3">
        <v>24.3</v>
      </c>
      <c r="E43" s="3"/>
      <c r="F43" s="4"/>
      <c r="G43" s="40" t="s">
        <v>37</v>
      </c>
      <c r="H43" s="40"/>
      <c r="I43" s="40"/>
      <c r="J43" s="40"/>
      <c r="K43" s="40"/>
    </row>
    <row r="44" spans="1:11" x14ac:dyDescent="0.2">
      <c r="A44" s="2" t="s">
        <v>38</v>
      </c>
      <c r="C44" s="3">
        <v>17.8</v>
      </c>
      <c r="F44" s="4"/>
      <c r="G44" s="40"/>
      <c r="H44" s="40"/>
      <c r="I44" s="40"/>
      <c r="J44" s="40"/>
      <c r="K44" s="40"/>
    </row>
    <row r="45" spans="1:11" x14ac:dyDescent="0.2">
      <c r="A45" s="2" t="s">
        <v>39</v>
      </c>
      <c r="C45" s="3">
        <v>50</v>
      </c>
      <c r="F45" s="2"/>
      <c r="G45" s="40"/>
      <c r="H45" s="40"/>
      <c r="I45" s="40"/>
      <c r="J45" s="40"/>
      <c r="K45" s="40"/>
    </row>
    <row r="46" spans="1:11" x14ac:dyDescent="0.2">
      <c r="A46" s="2" t="s">
        <v>40</v>
      </c>
      <c r="C46" s="3">
        <v>12</v>
      </c>
      <c r="F46" s="4"/>
      <c r="G46" s="3"/>
      <c r="H46" s="4"/>
      <c r="I46" s="4" t="s">
        <v>41</v>
      </c>
      <c r="J46" s="4" t="s">
        <v>42</v>
      </c>
      <c r="K46" s="2" t="s">
        <v>43</v>
      </c>
    </row>
    <row r="47" spans="1:11" x14ac:dyDescent="0.2">
      <c r="A47" s="2" t="s">
        <v>44</v>
      </c>
      <c r="C47" s="3">
        <v>29.5</v>
      </c>
      <c r="G47" s="4" t="s">
        <v>45</v>
      </c>
      <c r="H47" s="3"/>
      <c r="I47" s="3">
        <v>1000</v>
      </c>
      <c r="J47" s="3"/>
    </row>
    <row r="48" spans="1:11" x14ac:dyDescent="0.2">
      <c r="A48" s="2" t="s">
        <v>46</v>
      </c>
      <c r="C48" s="4">
        <v>37.799999999999997</v>
      </c>
      <c r="D48" s="3"/>
      <c r="G48" s="4" t="s">
        <v>47</v>
      </c>
      <c r="H48" s="3"/>
      <c r="I48" s="3"/>
      <c r="J48" s="3">
        <v>110.97</v>
      </c>
    </row>
    <row r="49" spans="1:11" x14ac:dyDescent="0.2">
      <c r="A49" s="2" t="s">
        <v>48</v>
      </c>
      <c r="C49" s="11">
        <v>14.98</v>
      </c>
      <c r="D49" s="3"/>
      <c r="G49" s="4" t="s">
        <v>49</v>
      </c>
      <c r="J49" s="14">
        <v>88.24</v>
      </c>
    </row>
    <row r="50" spans="1:11" x14ac:dyDescent="0.2">
      <c r="C50" s="3"/>
      <c r="D50" s="5">
        <v>186.37999999999997</v>
      </c>
    </row>
    <row r="51" spans="1:11" ht="13.5" thickBot="1" x14ac:dyDescent="0.25">
      <c r="C51" s="3"/>
      <c r="D51" s="3"/>
      <c r="G51" s="4" t="s">
        <v>50</v>
      </c>
      <c r="K51" s="15">
        <v>800.79</v>
      </c>
    </row>
    <row r="52" spans="1:11" ht="13.5" thickTop="1" x14ac:dyDescent="0.2">
      <c r="C52" s="3"/>
      <c r="D52" s="3"/>
    </row>
    <row r="53" spans="1:11" x14ac:dyDescent="0.2">
      <c r="C53" s="3"/>
      <c r="D53" s="3"/>
    </row>
    <row r="54" spans="1:11" x14ac:dyDescent="0.2">
      <c r="C54" s="3"/>
      <c r="D54" s="3"/>
      <c r="G54" s="2" t="s">
        <v>51</v>
      </c>
      <c r="I54" s="3">
        <v>911.76</v>
      </c>
    </row>
    <row r="55" spans="1:11" x14ac:dyDescent="0.2">
      <c r="C55" s="3"/>
      <c r="D55" s="3"/>
      <c r="G55" s="2" t="s">
        <v>52</v>
      </c>
      <c r="J55" s="3">
        <v>110.97</v>
      </c>
    </row>
    <row r="56" spans="1:11" x14ac:dyDescent="0.2">
      <c r="C56" s="3"/>
      <c r="D56" s="3"/>
    </row>
    <row r="57" spans="1:11" ht="13.5" thickBot="1" x14ac:dyDescent="0.25">
      <c r="C57" s="3"/>
      <c r="D57" s="3"/>
      <c r="K57" s="15">
        <v>800.79</v>
      </c>
    </row>
    <row r="58" spans="1:11" ht="13.5" thickTop="1" x14ac:dyDescent="0.2">
      <c r="C58" s="3"/>
      <c r="D58" s="3"/>
    </row>
    <row r="59" spans="1:11" x14ac:dyDescent="0.2">
      <c r="C59" s="3"/>
      <c r="D59" s="3"/>
    </row>
    <row r="60" spans="1:11" x14ac:dyDescent="0.2">
      <c r="C60" s="3"/>
      <c r="D60" s="3"/>
    </row>
    <row r="61" spans="1:11" x14ac:dyDescent="0.2">
      <c r="C61" s="3"/>
      <c r="D61" s="3"/>
    </row>
    <row r="62" spans="1:11" x14ac:dyDescent="0.2">
      <c r="C62" s="3"/>
      <c r="D62" s="3"/>
    </row>
    <row r="63" spans="1:11" x14ac:dyDescent="0.2">
      <c r="C63" s="3"/>
      <c r="D63" s="3"/>
    </row>
    <row r="64" spans="1:11" x14ac:dyDescent="0.2">
      <c r="C64" s="3"/>
      <c r="D64" s="3"/>
    </row>
    <row r="65" spans="3:4" x14ac:dyDescent="0.2">
      <c r="C65" s="3"/>
      <c r="D65" s="3"/>
    </row>
    <row r="66" spans="3:4" x14ac:dyDescent="0.2">
      <c r="C66" s="3"/>
      <c r="D66" s="3"/>
    </row>
    <row r="67" spans="3:4" x14ac:dyDescent="0.2">
      <c r="C67" s="3"/>
      <c r="D67" s="3"/>
    </row>
    <row r="68" spans="3:4" x14ac:dyDescent="0.2">
      <c r="C68" s="3"/>
      <c r="D68" s="3"/>
    </row>
    <row r="69" spans="3:4" x14ac:dyDescent="0.2">
      <c r="C69" s="3"/>
      <c r="D69" s="3"/>
    </row>
    <row r="70" spans="3:4" x14ac:dyDescent="0.2">
      <c r="C70" s="3"/>
      <c r="D70" s="3"/>
    </row>
    <row r="71" spans="3:4" x14ac:dyDescent="0.2">
      <c r="C71" s="3"/>
      <c r="D71" s="3"/>
    </row>
  </sheetData>
  <mergeCells count="1">
    <mergeCell ref="G43:K45"/>
  </mergeCells>
  <pageMargins left="0.7" right="0.7" top="0.75" bottom="0.75" header="0.3" footer="0.3"/>
  <pageSetup paperSize="9" orientation="landscape" r:id="rId1"/>
  <headerFooter>
    <oddHeader>&amp;C&amp;"Arial,Bold"CORSHAM BRIDGE CLUB
ACCOUNTS FOR THE YEAR ENDING  31st AUGUST 2018</oddHeader>
    <oddFooter>&amp;CPage &amp;P of &amp;N&amp;RCBC Accounts 2017_18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23" sqref="D23"/>
    </sheetView>
  </sheetViews>
  <sheetFormatPr defaultRowHeight="12.75" x14ac:dyDescent="0.2"/>
  <sheetData>
    <row r="1" spans="1:9" x14ac:dyDescent="0.2">
      <c r="A1" t="s">
        <v>53</v>
      </c>
    </row>
    <row r="3" spans="1:9" x14ac:dyDescent="0.2">
      <c r="A3" t="s">
        <v>0</v>
      </c>
      <c r="F3" t="s">
        <v>1</v>
      </c>
    </row>
    <row r="5" spans="1:9" x14ac:dyDescent="0.2">
      <c r="A5" t="s">
        <v>2</v>
      </c>
      <c r="C5">
        <v>1690.2</v>
      </c>
      <c r="F5" t="s">
        <v>54</v>
      </c>
      <c r="I5">
        <v>384</v>
      </c>
    </row>
    <row r="6" spans="1:9" x14ac:dyDescent="0.2">
      <c r="A6" t="s">
        <v>55</v>
      </c>
      <c r="C6">
        <v>242</v>
      </c>
      <c r="F6" t="s">
        <v>56</v>
      </c>
      <c r="I6">
        <v>57.580000000000013</v>
      </c>
    </row>
    <row r="7" spans="1:9" x14ac:dyDescent="0.2">
      <c r="F7" t="s">
        <v>55</v>
      </c>
      <c r="I7">
        <v>256.05</v>
      </c>
    </row>
    <row r="8" spans="1:9" x14ac:dyDescent="0.2">
      <c r="F8" t="s">
        <v>57</v>
      </c>
      <c r="I8">
        <v>35.82</v>
      </c>
    </row>
    <row r="9" spans="1:9" x14ac:dyDescent="0.2">
      <c r="F9" t="s">
        <v>58</v>
      </c>
      <c r="I9">
        <v>84.8</v>
      </c>
    </row>
    <row r="10" spans="1:9" x14ac:dyDescent="0.2">
      <c r="F10" t="s">
        <v>59</v>
      </c>
      <c r="I10">
        <v>182.19</v>
      </c>
    </row>
    <row r="11" spans="1:9" x14ac:dyDescent="0.2">
      <c r="F11" t="s">
        <v>60</v>
      </c>
      <c r="I11">
        <v>20</v>
      </c>
    </row>
    <row r="13" spans="1:9" x14ac:dyDescent="0.2">
      <c r="B13" t="s">
        <v>17</v>
      </c>
      <c r="C13">
        <v>1932.2</v>
      </c>
      <c r="H13" t="s">
        <v>17</v>
      </c>
      <c r="I13">
        <v>1020.44</v>
      </c>
    </row>
    <row r="16" spans="1:9" x14ac:dyDescent="0.2">
      <c r="A16" t="s">
        <v>18</v>
      </c>
      <c r="D16">
        <v>911.76</v>
      </c>
    </row>
    <row r="18" spans="1:9" x14ac:dyDescent="0.2">
      <c r="A18" t="s">
        <v>61</v>
      </c>
      <c r="C18">
        <v>911.76</v>
      </c>
    </row>
    <row r="20" spans="1:9" x14ac:dyDescent="0.2">
      <c r="A20" t="s">
        <v>62</v>
      </c>
      <c r="D20">
        <v>0</v>
      </c>
      <c r="H20" t="s">
        <v>28</v>
      </c>
      <c r="I20" t="s">
        <v>29</v>
      </c>
    </row>
    <row r="24" spans="1:9" x14ac:dyDescent="0.2">
      <c r="A24" t="s">
        <v>30</v>
      </c>
    </row>
    <row r="27" spans="1:9" x14ac:dyDescent="0.2">
      <c r="B27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abSelected="1" topLeftCell="A3" zoomScaleNormal="100" workbookViewId="0">
      <selection activeCell="Q20" sqref="Q20"/>
    </sheetView>
  </sheetViews>
  <sheetFormatPr defaultRowHeight="12.75" x14ac:dyDescent="0.2"/>
  <cols>
    <col min="1" max="1" width="6.5703125" customWidth="1"/>
    <col min="4" max="4" width="11.85546875" bestFit="1" customWidth="1"/>
    <col min="6" max="6" width="9.140625" style="20"/>
    <col min="10" max="10" width="0" hidden="1" customWidth="1"/>
    <col min="11" max="14" width="9.140625" hidden="1" customWidth="1"/>
  </cols>
  <sheetData>
    <row r="1" spans="1:24" s="1" customFormat="1" x14ac:dyDescent="0.2">
      <c r="D1" s="1" t="s">
        <v>63</v>
      </c>
      <c r="E1" s="1" t="s">
        <v>64</v>
      </c>
      <c r="F1" s="16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>
        <v>2013</v>
      </c>
      <c r="L1" s="1">
        <v>2012</v>
      </c>
      <c r="M1" s="1">
        <v>2011</v>
      </c>
      <c r="N1" s="1">
        <v>2010</v>
      </c>
    </row>
    <row r="2" spans="1:24" s="1" customFormat="1" x14ac:dyDescent="0.2">
      <c r="A2" s="1" t="s">
        <v>0</v>
      </c>
      <c r="D2" s="17" t="s">
        <v>70</v>
      </c>
      <c r="F2" s="18" t="s">
        <v>71</v>
      </c>
      <c r="G2" s="19" t="s">
        <v>71</v>
      </c>
      <c r="H2" s="19" t="s">
        <v>71</v>
      </c>
      <c r="I2" s="19" t="s">
        <v>71</v>
      </c>
      <c r="J2" s="19" t="s">
        <v>71</v>
      </c>
      <c r="K2" s="19" t="s">
        <v>71</v>
      </c>
      <c r="L2" s="19" t="s">
        <v>71</v>
      </c>
      <c r="M2" s="19" t="s">
        <v>71</v>
      </c>
      <c r="N2" s="19" t="s">
        <v>71</v>
      </c>
      <c r="R2" s="17"/>
    </row>
    <row r="3" spans="1:24" x14ac:dyDescent="0.2">
      <c r="B3" s="2" t="s">
        <v>72</v>
      </c>
      <c r="C3" s="2"/>
      <c r="D3" s="20">
        <v>439</v>
      </c>
      <c r="E3" s="2">
        <v>1</v>
      </c>
      <c r="F3" s="21">
        <v>2207</v>
      </c>
      <c r="G3" s="21">
        <v>1768</v>
      </c>
      <c r="H3" s="21">
        <v>1170.5</v>
      </c>
      <c r="I3" s="21">
        <v>1053</v>
      </c>
      <c r="J3" s="21">
        <v>1198</v>
      </c>
      <c r="K3" s="22">
        <v>1180</v>
      </c>
      <c r="L3" s="22">
        <v>1321</v>
      </c>
      <c r="M3" s="22">
        <v>1516</v>
      </c>
      <c r="N3" s="22">
        <v>1097</v>
      </c>
    </row>
    <row r="4" spans="1:24" x14ac:dyDescent="0.2">
      <c r="B4" s="2" t="s">
        <v>73</v>
      </c>
      <c r="C4" s="2"/>
      <c r="D4" s="20">
        <v>100</v>
      </c>
      <c r="E4">
        <v>2</v>
      </c>
      <c r="F4" s="20">
        <v>175</v>
      </c>
      <c r="G4" s="20">
        <v>75</v>
      </c>
      <c r="H4" s="20">
        <v>0</v>
      </c>
      <c r="I4" s="20">
        <v>0</v>
      </c>
      <c r="J4" s="21">
        <v>144</v>
      </c>
      <c r="K4" s="22">
        <v>260</v>
      </c>
      <c r="L4" s="22">
        <v>173</v>
      </c>
      <c r="M4" s="22">
        <v>150</v>
      </c>
      <c r="N4" s="22">
        <v>255</v>
      </c>
    </row>
    <row r="5" spans="1:24" hidden="1" x14ac:dyDescent="0.2">
      <c r="B5" s="2" t="s">
        <v>74</v>
      </c>
      <c r="C5" s="2"/>
      <c r="D5" s="20">
        <v>0</v>
      </c>
      <c r="E5">
        <v>3</v>
      </c>
      <c r="G5" s="20">
        <v>0</v>
      </c>
      <c r="H5" s="20">
        <v>0</v>
      </c>
      <c r="I5" s="20">
        <v>0</v>
      </c>
      <c r="J5" s="21">
        <v>0</v>
      </c>
      <c r="K5" s="22">
        <v>65</v>
      </c>
      <c r="L5" s="22">
        <v>83.4</v>
      </c>
      <c r="M5" s="22">
        <v>154</v>
      </c>
      <c r="N5" s="22">
        <v>108</v>
      </c>
    </row>
    <row r="6" spans="1:24" x14ac:dyDescent="0.2">
      <c r="B6" s="2" t="s">
        <v>75</v>
      </c>
      <c r="C6" s="2"/>
      <c r="D6" s="20">
        <v>0</v>
      </c>
      <c r="E6">
        <v>3</v>
      </c>
      <c r="F6" s="20">
        <v>0</v>
      </c>
      <c r="G6" s="20">
        <v>0</v>
      </c>
      <c r="H6" s="20">
        <v>0</v>
      </c>
      <c r="I6" s="20">
        <v>541.94000000000005</v>
      </c>
      <c r="J6" s="21">
        <v>480</v>
      </c>
      <c r="K6" s="22">
        <v>434.5</v>
      </c>
      <c r="L6" s="22">
        <v>392.4</v>
      </c>
      <c r="M6" s="22">
        <v>375</v>
      </c>
      <c r="N6" s="22">
        <v>260</v>
      </c>
      <c r="U6" s="22"/>
      <c r="V6" s="22"/>
      <c r="W6" s="22"/>
      <c r="X6" s="22"/>
    </row>
    <row r="7" spans="1:24" x14ac:dyDescent="0.2">
      <c r="B7" s="2" t="s">
        <v>45</v>
      </c>
      <c r="C7" s="2"/>
      <c r="D7" s="20">
        <v>119.74000000000001</v>
      </c>
      <c r="E7">
        <v>4</v>
      </c>
      <c r="F7" s="20">
        <v>1932.2</v>
      </c>
      <c r="G7" s="20">
        <v>1812.46</v>
      </c>
      <c r="H7" s="20">
        <v>835.09</v>
      </c>
      <c r="I7" s="20">
        <v>0</v>
      </c>
      <c r="J7" s="21"/>
      <c r="K7" s="22"/>
      <c r="L7" s="22"/>
      <c r="M7" s="22"/>
      <c r="N7" s="22"/>
      <c r="U7" s="22"/>
      <c r="V7" s="22"/>
      <c r="W7" s="22"/>
      <c r="X7" s="22"/>
    </row>
    <row r="8" spans="1:24" x14ac:dyDescent="0.2">
      <c r="B8" s="2" t="s">
        <v>76</v>
      </c>
      <c r="C8" s="2"/>
      <c r="D8" s="20">
        <v>0</v>
      </c>
      <c r="F8" s="20">
        <v>0</v>
      </c>
      <c r="G8" s="20">
        <v>0</v>
      </c>
      <c r="H8" s="20">
        <v>0.2</v>
      </c>
      <c r="I8" s="20">
        <v>0</v>
      </c>
      <c r="J8" s="21">
        <v>7.05</v>
      </c>
      <c r="K8" s="22"/>
      <c r="L8" s="22"/>
      <c r="M8" s="22"/>
      <c r="N8" s="22"/>
      <c r="U8" s="22"/>
      <c r="V8" s="22"/>
      <c r="W8" s="22"/>
      <c r="X8" s="22"/>
    </row>
    <row r="9" spans="1:24" x14ac:dyDescent="0.2">
      <c r="B9" s="2" t="s">
        <v>10</v>
      </c>
      <c r="C9" s="2"/>
      <c r="D9" s="20">
        <v>-4</v>
      </c>
      <c r="E9">
        <v>5</v>
      </c>
      <c r="F9" s="20">
        <v>35</v>
      </c>
      <c r="G9" s="20">
        <v>39</v>
      </c>
      <c r="H9" s="20"/>
      <c r="I9" s="20"/>
      <c r="J9" s="21"/>
      <c r="K9" s="22"/>
      <c r="L9" s="22"/>
      <c r="M9" s="22"/>
      <c r="N9" s="22"/>
      <c r="U9" s="22"/>
      <c r="V9" s="22"/>
      <c r="W9" s="22"/>
      <c r="X9" s="22"/>
    </row>
    <row r="10" spans="1:24" x14ac:dyDescent="0.2">
      <c r="B10" s="2" t="s">
        <v>77</v>
      </c>
      <c r="C10" s="2"/>
      <c r="D10" s="23">
        <v>654.73999999999978</v>
      </c>
      <c r="F10" s="23">
        <v>4349.2</v>
      </c>
      <c r="G10" s="24">
        <v>3694.46</v>
      </c>
      <c r="H10" s="24">
        <v>2005.7900000000002</v>
      </c>
      <c r="I10" s="24">
        <v>1594.94</v>
      </c>
      <c r="J10" s="24">
        <v>1829.05</v>
      </c>
      <c r="K10" s="24">
        <v>1939.5</v>
      </c>
      <c r="L10" s="24">
        <v>1969.8000000000002</v>
      </c>
      <c r="M10" s="24">
        <v>2195</v>
      </c>
      <c r="N10" s="24">
        <v>1720</v>
      </c>
      <c r="S10" s="20"/>
      <c r="T10" s="20"/>
      <c r="U10" s="20"/>
    </row>
    <row r="11" spans="1:24" x14ac:dyDescent="0.2">
      <c r="A11" s="1" t="s">
        <v>1</v>
      </c>
      <c r="D11" s="20"/>
      <c r="G11" s="20"/>
      <c r="H11" s="20"/>
      <c r="K11" s="22"/>
      <c r="L11" s="22"/>
      <c r="M11" s="22"/>
    </row>
    <row r="12" spans="1:24" x14ac:dyDescent="0.2">
      <c r="B12" s="2" t="s">
        <v>78</v>
      </c>
      <c r="C12" s="2"/>
      <c r="D12" s="20">
        <v>-21</v>
      </c>
      <c r="E12">
        <v>6</v>
      </c>
      <c r="F12" s="20">
        <v>25</v>
      </c>
      <c r="G12" s="20">
        <v>46</v>
      </c>
      <c r="H12" s="20">
        <v>45</v>
      </c>
      <c r="I12" s="20">
        <v>45</v>
      </c>
      <c r="J12" s="25">
        <v>44</v>
      </c>
      <c r="K12" s="22">
        <v>43</v>
      </c>
      <c r="L12" s="22">
        <v>42</v>
      </c>
      <c r="M12" s="22">
        <v>40</v>
      </c>
      <c r="N12" s="22">
        <v>40</v>
      </c>
    </row>
    <row r="13" spans="1:24" x14ac:dyDescent="0.2">
      <c r="B13" s="2" t="s">
        <v>3</v>
      </c>
      <c r="C13" s="2"/>
      <c r="D13" s="20">
        <v>111.37999999999994</v>
      </c>
      <c r="E13">
        <v>7</v>
      </c>
      <c r="F13" s="20">
        <v>394.59999999999997</v>
      </c>
      <c r="G13" s="20">
        <v>283.22000000000003</v>
      </c>
      <c r="H13" s="20">
        <v>159.36000000000001</v>
      </c>
      <c r="I13" s="20">
        <v>111</v>
      </c>
      <c r="J13" s="25">
        <v>161.80000000000001</v>
      </c>
      <c r="K13" s="22">
        <v>140.9</v>
      </c>
      <c r="L13" s="22">
        <v>233.16</v>
      </c>
      <c r="M13" s="22">
        <v>176.8</v>
      </c>
      <c r="N13" s="22"/>
    </row>
    <row r="14" spans="1:24" x14ac:dyDescent="0.2">
      <c r="B14" s="2" t="s">
        <v>74</v>
      </c>
      <c r="C14" s="2"/>
      <c r="D14" s="20">
        <v>56</v>
      </c>
      <c r="E14">
        <v>3</v>
      </c>
      <c r="F14" s="20">
        <v>56</v>
      </c>
      <c r="G14" s="20">
        <v>0</v>
      </c>
      <c r="H14" s="20">
        <v>0</v>
      </c>
      <c r="I14" s="25">
        <v>0</v>
      </c>
      <c r="J14" s="25">
        <v>0</v>
      </c>
      <c r="K14" s="22">
        <v>65</v>
      </c>
      <c r="L14" s="22">
        <v>83.4</v>
      </c>
      <c r="M14" s="22">
        <v>154</v>
      </c>
      <c r="N14" s="22">
        <v>108</v>
      </c>
    </row>
    <row r="15" spans="1:24" x14ac:dyDescent="0.2">
      <c r="B15" s="2" t="s">
        <v>73</v>
      </c>
      <c r="C15" s="2"/>
      <c r="D15" s="20">
        <v>672.2</v>
      </c>
      <c r="E15">
        <v>2</v>
      </c>
      <c r="F15" s="20">
        <v>1246.2</v>
      </c>
      <c r="G15" s="20">
        <v>574</v>
      </c>
      <c r="H15" s="20">
        <v>476.4</v>
      </c>
      <c r="I15" s="20">
        <v>477.88</v>
      </c>
      <c r="J15" s="25">
        <v>460.69000000000005</v>
      </c>
      <c r="K15" s="22">
        <v>466.13</v>
      </c>
      <c r="L15" s="22">
        <v>461.5</v>
      </c>
      <c r="M15" s="22">
        <v>513.13</v>
      </c>
      <c r="N15" s="22">
        <v>470.75</v>
      </c>
    </row>
    <row r="16" spans="1:24" x14ac:dyDescent="0.2">
      <c r="B16" s="2" t="s">
        <v>9</v>
      </c>
      <c r="C16" s="2"/>
      <c r="D16" s="20">
        <v>-76.509999999999991</v>
      </c>
      <c r="E16">
        <v>8</v>
      </c>
      <c r="F16" s="20">
        <v>180</v>
      </c>
      <c r="G16" s="20">
        <v>256.51</v>
      </c>
      <c r="H16" s="20"/>
      <c r="I16" s="20"/>
      <c r="J16" s="25"/>
      <c r="K16" s="22"/>
      <c r="L16" s="22"/>
      <c r="M16" s="22"/>
      <c r="N16" s="22"/>
    </row>
    <row r="17" spans="1:22" x14ac:dyDescent="0.2">
      <c r="B17" s="2" t="s">
        <v>75</v>
      </c>
      <c r="C17" s="2"/>
      <c r="D17" s="20">
        <v>0</v>
      </c>
      <c r="E17">
        <v>3</v>
      </c>
      <c r="F17" s="20">
        <v>0</v>
      </c>
      <c r="G17" s="20">
        <v>0</v>
      </c>
      <c r="H17" s="20">
        <v>0</v>
      </c>
      <c r="I17" s="20">
        <v>245.35</v>
      </c>
      <c r="J17" s="25">
        <v>148.9</v>
      </c>
      <c r="K17" s="22">
        <v>123.85</v>
      </c>
      <c r="L17" s="22">
        <v>103.82</v>
      </c>
      <c r="M17" s="22">
        <v>84.9</v>
      </c>
      <c r="N17" s="22">
        <v>55.75</v>
      </c>
    </row>
    <row r="18" spans="1:22" x14ac:dyDescent="0.2">
      <c r="B18" s="2" t="s">
        <v>11</v>
      </c>
      <c r="C18" s="2"/>
      <c r="D18" s="20">
        <v>0</v>
      </c>
      <c r="E18">
        <v>9</v>
      </c>
      <c r="F18" s="20">
        <v>18</v>
      </c>
      <c r="G18" s="20">
        <v>18</v>
      </c>
      <c r="H18" s="20">
        <v>28</v>
      </c>
      <c r="I18" s="25">
        <v>15</v>
      </c>
      <c r="J18" s="25">
        <v>0</v>
      </c>
      <c r="K18" s="22">
        <v>47</v>
      </c>
      <c r="L18" s="22">
        <v>6</v>
      </c>
      <c r="M18" s="22">
        <v>8.5</v>
      </c>
    </row>
    <row r="19" spans="1:22" x14ac:dyDescent="0.2">
      <c r="B19" s="2" t="s">
        <v>13</v>
      </c>
      <c r="C19" s="2"/>
      <c r="D19" s="20">
        <v>0</v>
      </c>
      <c r="E19">
        <v>10</v>
      </c>
      <c r="F19" s="20">
        <v>0</v>
      </c>
      <c r="G19" s="20">
        <v>0</v>
      </c>
      <c r="H19" s="20">
        <v>3.4</v>
      </c>
      <c r="I19" s="25">
        <v>27</v>
      </c>
      <c r="J19" s="25"/>
      <c r="K19" s="22"/>
      <c r="L19" s="22"/>
      <c r="M19" s="22"/>
    </row>
    <row r="20" spans="1:22" x14ac:dyDescent="0.2">
      <c r="B20" s="2" t="s">
        <v>7</v>
      </c>
      <c r="C20" s="2"/>
      <c r="D20" s="20">
        <v>235.74999999999977</v>
      </c>
      <c r="E20">
        <v>4</v>
      </c>
      <c r="F20" s="20">
        <v>1131.4099999999999</v>
      </c>
      <c r="G20" s="20">
        <v>895.66000000000008</v>
      </c>
      <c r="H20" s="20">
        <v>60</v>
      </c>
      <c r="I20" s="25">
        <v>56.29</v>
      </c>
      <c r="J20" s="25"/>
      <c r="K20" s="22"/>
      <c r="L20" s="22"/>
      <c r="M20" s="22"/>
    </row>
    <row r="21" spans="1:22" x14ac:dyDescent="0.2">
      <c r="B21" s="2" t="s">
        <v>79</v>
      </c>
      <c r="C21" s="2"/>
      <c r="D21" s="20">
        <v>-81.61</v>
      </c>
      <c r="E21">
        <v>11</v>
      </c>
      <c r="G21" s="20">
        <v>81.61</v>
      </c>
      <c r="H21" s="20"/>
      <c r="I21" s="25"/>
      <c r="J21" s="25"/>
      <c r="K21" s="22"/>
      <c r="L21" s="22"/>
      <c r="M21" s="22"/>
    </row>
    <row r="22" spans="1:22" x14ac:dyDescent="0.2">
      <c r="B22" s="2" t="s">
        <v>80</v>
      </c>
      <c r="C22" s="2"/>
      <c r="D22" s="20">
        <v>-73.570000000000007</v>
      </c>
      <c r="E22">
        <v>12</v>
      </c>
      <c r="F22" s="20">
        <v>125.76</v>
      </c>
      <c r="G22" s="20">
        <v>199.33</v>
      </c>
      <c r="H22" s="20">
        <v>330.62</v>
      </c>
      <c r="I22" s="25">
        <v>53.39</v>
      </c>
      <c r="J22" s="25"/>
      <c r="K22" s="22"/>
      <c r="L22" s="22"/>
      <c r="M22" s="22"/>
    </row>
    <row r="23" spans="1:22" x14ac:dyDescent="0.2">
      <c r="B23" s="2" t="s">
        <v>15</v>
      </c>
      <c r="C23" s="2"/>
      <c r="D23" s="20">
        <v>49.5</v>
      </c>
      <c r="E23">
        <v>13</v>
      </c>
      <c r="F23" s="20">
        <v>49.5</v>
      </c>
      <c r="G23" s="20"/>
      <c r="H23" s="20"/>
      <c r="I23" s="25"/>
      <c r="J23" s="25"/>
      <c r="K23" s="22"/>
      <c r="L23" s="22"/>
      <c r="M23" s="22"/>
    </row>
    <row r="24" spans="1:22" x14ac:dyDescent="0.2">
      <c r="B24" s="2" t="s">
        <v>76</v>
      </c>
      <c r="C24" s="2"/>
      <c r="D24" s="20">
        <v>71.929999999999964</v>
      </c>
      <c r="E24">
        <v>14</v>
      </c>
      <c r="F24" s="20">
        <v>186.37999999999997</v>
      </c>
      <c r="G24" s="26">
        <v>114.45</v>
      </c>
      <c r="H24" s="27">
        <v>197.99</v>
      </c>
      <c r="I24" s="25">
        <v>92.11</v>
      </c>
      <c r="J24" s="25">
        <v>71.849999999999994</v>
      </c>
      <c r="K24" s="28">
        <v>183.83</v>
      </c>
      <c r="L24" s="22">
        <v>46.99</v>
      </c>
      <c r="M24" s="22">
        <v>122.89</v>
      </c>
      <c r="N24" s="22">
        <v>109.5</v>
      </c>
    </row>
    <row r="25" spans="1:22" x14ac:dyDescent="0.2">
      <c r="D25" s="23">
        <v>944.07000000000016</v>
      </c>
      <c r="F25" s="23">
        <v>3412.8500000000004</v>
      </c>
      <c r="G25" s="20">
        <v>2468.7800000000002</v>
      </c>
      <c r="H25" s="23">
        <v>1300.77</v>
      </c>
      <c r="I25" s="24">
        <v>1123.02</v>
      </c>
      <c r="J25" s="24">
        <v>887.24</v>
      </c>
      <c r="K25" s="24">
        <v>1069.71</v>
      </c>
      <c r="L25" s="24">
        <v>976.86999999999989</v>
      </c>
      <c r="M25" s="24">
        <v>1100.22</v>
      </c>
      <c r="N25" s="24">
        <v>784</v>
      </c>
      <c r="S25" s="20"/>
      <c r="T25" s="20"/>
      <c r="U25" s="20"/>
    </row>
    <row r="26" spans="1:22" x14ac:dyDescent="0.2">
      <c r="G26" s="20"/>
      <c r="H26" s="20"/>
      <c r="K26" s="22"/>
      <c r="L26" s="22"/>
      <c r="M26" s="22"/>
      <c r="N26" s="22"/>
      <c r="R26" s="20"/>
    </row>
    <row r="27" spans="1:22" x14ac:dyDescent="0.2">
      <c r="B27" s="1" t="s">
        <v>81</v>
      </c>
      <c r="C27" s="1"/>
      <c r="D27" s="20">
        <v>-289.33000000000038</v>
      </c>
      <c r="E27" s="1"/>
      <c r="F27" s="29">
        <v>936.34999999999945</v>
      </c>
      <c r="G27" s="29">
        <v>1225.6799999999998</v>
      </c>
      <c r="H27" s="29">
        <v>705.02</v>
      </c>
      <c r="I27" s="30">
        <v>471.92000000000007</v>
      </c>
      <c r="J27" s="30">
        <v>941.81</v>
      </c>
      <c r="K27" s="30">
        <v>869.79</v>
      </c>
      <c r="L27" s="30">
        <v>992.93000000000029</v>
      </c>
      <c r="M27" s="30">
        <v>1094.78</v>
      </c>
      <c r="N27" s="30">
        <v>936</v>
      </c>
      <c r="S27" s="31"/>
      <c r="T27" s="31"/>
      <c r="U27" s="31"/>
      <c r="V27" s="31"/>
    </row>
    <row r="28" spans="1:22" x14ac:dyDescent="0.2">
      <c r="G28" s="20"/>
      <c r="H28" s="20"/>
      <c r="K28" s="22"/>
      <c r="L28" s="22"/>
      <c r="M28" s="22"/>
      <c r="N28" s="22"/>
      <c r="R28" s="20"/>
    </row>
    <row r="29" spans="1:22" x14ac:dyDescent="0.2">
      <c r="A29" s="1" t="s">
        <v>82</v>
      </c>
      <c r="B29" s="1"/>
      <c r="C29" s="1"/>
      <c r="D29" s="1"/>
      <c r="E29" s="1"/>
      <c r="F29" s="29">
        <v>10</v>
      </c>
      <c r="G29" s="29">
        <v>62</v>
      </c>
      <c r="H29" s="29">
        <v>58.45</v>
      </c>
      <c r="I29" s="29">
        <v>10</v>
      </c>
      <c r="J29" s="32">
        <v>10</v>
      </c>
      <c r="K29" s="30">
        <v>54</v>
      </c>
      <c r="L29" s="30">
        <v>0.52</v>
      </c>
      <c r="M29" s="30">
        <v>363.94</v>
      </c>
      <c r="N29" s="30">
        <v>169.94</v>
      </c>
      <c r="R29" s="20"/>
    </row>
    <row r="30" spans="1:22" x14ac:dyDescent="0.2">
      <c r="A30" s="1" t="s">
        <v>83</v>
      </c>
      <c r="B30" s="1"/>
      <c r="C30" s="1"/>
      <c r="D30" s="1"/>
      <c r="E30" s="1"/>
      <c r="F30" s="29">
        <v>3816.1500000000005</v>
      </c>
      <c r="G30" s="29">
        <v>2538.4699999999998</v>
      </c>
      <c r="H30" s="29">
        <v>1837</v>
      </c>
      <c r="I30" s="29">
        <v>1413.53</v>
      </c>
      <c r="J30" s="29">
        <v>1391.72</v>
      </c>
      <c r="K30" s="30">
        <v>1407.93</v>
      </c>
      <c r="L30" s="30">
        <v>1308.48</v>
      </c>
      <c r="M30" s="30">
        <v>802.28</v>
      </c>
      <c r="N30" s="30">
        <v>978.28</v>
      </c>
      <c r="R30" s="20"/>
    </row>
    <row r="31" spans="1:22" x14ac:dyDescent="0.2">
      <c r="A31" s="33" t="s">
        <v>84</v>
      </c>
      <c r="B31" s="1"/>
      <c r="C31" s="1"/>
      <c r="D31" s="1"/>
      <c r="E31" s="1"/>
      <c r="F31" s="34">
        <v>3826.1500000000005</v>
      </c>
      <c r="G31" s="35">
        <v>2600.4699999999998</v>
      </c>
      <c r="H31" s="35">
        <v>1895.45</v>
      </c>
      <c r="I31" s="35">
        <v>1423.53</v>
      </c>
      <c r="J31" s="35">
        <v>1401.72</v>
      </c>
      <c r="K31" s="35">
        <v>1461.93</v>
      </c>
      <c r="L31" s="35">
        <v>1309</v>
      </c>
      <c r="M31" s="35">
        <v>1166.22</v>
      </c>
      <c r="N31" s="35">
        <v>1148.22</v>
      </c>
      <c r="R31" s="20"/>
    </row>
    <row r="32" spans="1:22" x14ac:dyDescent="0.2">
      <c r="A32" s="1" t="s">
        <v>81</v>
      </c>
      <c r="B32" s="1"/>
      <c r="C32" s="1"/>
      <c r="D32" s="1"/>
      <c r="E32" s="1"/>
      <c r="F32" s="29">
        <v>936.34999999999945</v>
      </c>
      <c r="G32" s="29">
        <v>1225.6799999999998</v>
      </c>
      <c r="H32" s="29">
        <v>705.02</v>
      </c>
      <c r="I32" s="30">
        <v>471.92000000000007</v>
      </c>
      <c r="J32" s="30">
        <v>941.81</v>
      </c>
      <c r="K32" s="30">
        <v>869.79</v>
      </c>
      <c r="L32" s="30">
        <v>992.93000000000029</v>
      </c>
      <c r="M32" s="30">
        <v>1094.78</v>
      </c>
      <c r="N32" s="30">
        <v>936</v>
      </c>
      <c r="R32" s="20"/>
    </row>
    <row r="33" spans="1:19" x14ac:dyDescent="0.2">
      <c r="A33" s="33" t="s">
        <v>85</v>
      </c>
      <c r="B33" s="1"/>
      <c r="C33" s="1"/>
      <c r="D33" s="1"/>
      <c r="E33" s="1"/>
      <c r="F33" s="34">
        <v>4762.5</v>
      </c>
      <c r="G33" s="35">
        <v>3826.1499999999996</v>
      </c>
      <c r="H33" s="35">
        <v>2600.4700000000003</v>
      </c>
      <c r="I33" s="35">
        <v>1895.45</v>
      </c>
      <c r="J33" s="35">
        <v>2343.5299999999997</v>
      </c>
      <c r="K33" s="35">
        <v>2331.7200000000003</v>
      </c>
      <c r="L33" s="35">
        <v>2301.9300000000003</v>
      </c>
      <c r="M33" s="35">
        <v>2261</v>
      </c>
      <c r="N33" s="35">
        <v>2084.2200000000003</v>
      </c>
      <c r="R33" s="20"/>
    </row>
    <row r="34" spans="1:19" x14ac:dyDescent="0.2">
      <c r="A34" s="1"/>
      <c r="B34" s="1"/>
      <c r="C34" s="1"/>
      <c r="D34" s="1"/>
      <c r="E34" s="1"/>
      <c r="F34" s="29"/>
      <c r="G34" s="29"/>
      <c r="H34" s="29"/>
      <c r="I34" s="1"/>
      <c r="J34" s="1"/>
      <c r="K34" s="30"/>
      <c r="L34" s="30"/>
      <c r="M34" s="30"/>
      <c r="N34" s="30"/>
      <c r="R34" s="20"/>
    </row>
    <row r="35" spans="1:19" x14ac:dyDescent="0.2">
      <c r="A35" s="1" t="s">
        <v>86</v>
      </c>
      <c r="B35" s="1"/>
      <c r="C35" s="1"/>
      <c r="D35" s="1"/>
      <c r="E35" s="1"/>
      <c r="F35" s="29">
        <v>10.7199999999998</v>
      </c>
      <c r="G35" s="29">
        <v>9.9999999999995453</v>
      </c>
      <c r="H35" s="29">
        <v>62</v>
      </c>
      <c r="I35" s="32">
        <v>58.449999999999818</v>
      </c>
      <c r="J35" s="32">
        <v>10</v>
      </c>
      <c r="K35" s="30">
        <v>10</v>
      </c>
      <c r="L35" s="30">
        <v>54</v>
      </c>
      <c r="M35" s="30">
        <v>0.52</v>
      </c>
      <c r="N35" s="30">
        <v>363.94</v>
      </c>
      <c r="R35" s="20"/>
    </row>
    <row r="36" spans="1:19" x14ac:dyDescent="0.2">
      <c r="A36" s="1" t="s">
        <v>87</v>
      </c>
      <c r="B36" s="1"/>
      <c r="C36" s="1"/>
      <c r="D36" s="1"/>
      <c r="E36" s="1"/>
      <c r="F36" s="29">
        <v>4751.7800000000007</v>
      </c>
      <c r="G36" s="29">
        <v>3816.1500000000005</v>
      </c>
      <c r="H36" s="29">
        <v>2538.4699999999998</v>
      </c>
      <c r="I36" s="29">
        <v>1837</v>
      </c>
      <c r="J36" s="29">
        <v>1413.5300000000002</v>
      </c>
      <c r="K36" s="30">
        <v>1391.72</v>
      </c>
      <c r="L36" s="30">
        <v>1407.93</v>
      </c>
      <c r="M36" s="30">
        <v>1308.48</v>
      </c>
      <c r="N36" s="30">
        <v>802.28</v>
      </c>
      <c r="R36" s="20"/>
    </row>
    <row r="37" spans="1:19" x14ac:dyDescent="0.2">
      <c r="A37" s="33" t="s">
        <v>88</v>
      </c>
      <c r="B37" s="1"/>
      <c r="C37" s="1"/>
      <c r="D37" s="1"/>
      <c r="E37" s="1"/>
      <c r="F37" s="34">
        <v>4762.5</v>
      </c>
      <c r="G37" s="35">
        <v>3826.15</v>
      </c>
      <c r="H37" s="35">
        <v>2600.4699999999998</v>
      </c>
      <c r="I37" s="35">
        <v>1895.4499999999998</v>
      </c>
      <c r="J37" s="35">
        <v>1423.5300000000002</v>
      </c>
      <c r="K37" s="35">
        <v>1401.72</v>
      </c>
      <c r="L37" s="35">
        <v>1461.93</v>
      </c>
      <c r="M37" s="35">
        <v>1309</v>
      </c>
      <c r="N37" s="35">
        <v>1166.22</v>
      </c>
      <c r="R37" s="20"/>
    </row>
    <row r="38" spans="1:19" ht="7.5" customHeight="1" x14ac:dyDescent="0.2">
      <c r="K38" s="22"/>
      <c r="L38" s="22"/>
      <c r="M38" s="22"/>
      <c r="N38" s="22"/>
    </row>
    <row r="39" spans="1:19" x14ac:dyDescent="0.2">
      <c r="A39" s="1" t="s">
        <v>89</v>
      </c>
      <c r="F39" s="20">
        <v>0</v>
      </c>
      <c r="G39">
        <v>0</v>
      </c>
      <c r="H39">
        <v>0</v>
      </c>
      <c r="I39" s="36">
        <v>0.5472746060449496</v>
      </c>
      <c r="J39" s="36">
        <v>0.68979166666666669</v>
      </c>
      <c r="K39" s="36">
        <v>0.71495972382048323</v>
      </c>
      <c r="L39" s="36">
        <v>0.73542303771661566</v>
      </c>
      <c r="M39" s="22"/>
      <c r="N39" s="22"/>
    </row>
    <row r="40" spans="1:19" x14ac:dyDescent="0.2">
      <c r="A40" s="1" t="s">
        <v>90</v>
      </c>
      <c r="F40" s="37">
        <v>0.18412351696863796</v>
      </c>
      <c r="G40" s="37">
        <v>0.24815534611282838</v>
      </c>
      <c r="H40" s="37">
        <v>0.38642629587344635</v>
      </c>
      <c r="I40" s="38">
        <v>0</v>
      </c>
      <c r="K40" s="22"/>
      <c r="L40" s="22"/>
      <c r="M40" s="36">
        <v>0.77360000000000007</v>
      </c>
      <c r="N40" s="36">
        <v>0.78557692307692306</v>
      </c>
    </row>
    <row r="41" spans="1:19" x14ac:dyDescent="0.2">
      <c r="A41" s="1"/>
      <c r="G41" s="37"/>
      <c r="H41" s="37"/>
      <c r="K41" s="22"/>
      <c r="L41" s="22"/>
      <c r="M41" s="36"/>
      <c r="N41" s="36"/>
    </row>
    <row r="42" spans="1:19" x14ac:dyDescent="0.2">
      <c r="A42" s="1" t="s">
        <v>91</v>
      </c>
      <c r="G42" s="37"/>
      <c r="H42" s="37"/>
      <c r="K42" s="22"/>
      <c r="L42" s="22"/>
      <c r="M42" s="36"/>
      <c r="N42" s="36"/>
    </row>
    <row r="43" spans="1:19" x14ac:dyDescent="0.2">
      <c r="A43" s="1"/>
      <c r="G43" s="37"/>
      <c r="H43" s="37"/>
      <c r="K43" s="22"/>
      <c r="L43" s="22"/>
      <c r="M43" s="36"/>
      <c r="N43" s="36"/>
    </row>
    <row r="44" spans="1:19" ht="12.75" customHeight="1" x14ac:dyDescent="0.2">
      <c r="B44" s="41" t="s">
        <v>92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39"/>
      <c r="R44" s="39"/>
      <c r="S44" s="39"/>
    </row>
    <row r="45" spans="1:19" ht="27.75" customHeight="1" x14ac:dyDescent="0.2">
      <c r="B45" s="41" t="s">
        <v>93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39"/>
      <c r="R45" s="39"/>
      <c r="S45" s="39"/>
    </row>
    <row r="46" spans="1:19" ht="12.75" customHeight="1" x14ac:dyDescent="0.2">
      <c r="B46" s="41" t="s">
        <v>94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9"/>
      <c r="R46" s="39"/>
      <c r="S46" s="39"/>
    </row>
    <row r="47" spans="1:19" ht="25.5" customHeight="1" x14ac:dyDescent="0.2">
      <c r="B47" s="41" t="s">
        <v>95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39"/>
      <c r="R47" s="39"/>
      <c r="S47" s="39"/>
    </row>
    <row r="48" spans="1:19" x14ac:dyDescent="0.2">
      <c r="B48" s="41" t="s">
        <v>96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9"/>
      <c r="R48" s="39"/>
      <c r="S48" s="39"/>
    </row>
    <row r="49" spans="2:19" ht="12.75" customHeight="1" x14ac:dyDescent="0.2">
      <c r="B49" s="41" t="s">
        <v>97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9"/>
      <c r="R49" s="39"/>
      <c r="S49" s="39"/>
    </row>
    <row r="50" spans="2:19" ht="12.75" customHeight="1" x14ac:dyDescent="0.2">
      <c r="B50" s="41" t="s">
        <v>98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9"/>
      <c r="R50" s="39"/>
      <c r="S50" s="39"/>
    </row>
    <row r="51" spans="2:19" x14ac:dyDescent="0.2">
      <c r="B51" s="41" t="s">
        <v>99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39"/>
      <c r="R51" s="39"/>
      <c r="S51" s="39"/>
    </row>
    <row r="52" spans="2:19" x14ac:dyDescent="0.2">
      <c r="B52" s="41" t="s">
        <v>100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9"/>
      <c r="R52" s="39"/>
      <c r="S52" s="39"/>
    </row>
    <row r="53" spans="2:19" ht="12.75" customHeight="1" x14ac:dyDescent="0.2">
      <c r="B53" s="41" t="s">
        <v>101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39"/>
      <c r="R53" s="39"/>
      <c r="S53" s="39"/>
    </row>
    <row r="54" spans="2:19" ht="12.75" customHeight="1" x14ac:dyDescent="0.2">
      <c r="B54" s="41" t="s">
        <v>102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9"/>
      <c r="R54" s="39"/>
      <c r="S54" s="39"/>
    </row>
    <row r="55" spans="2:19" ht="12.75" customHeight="1" x14ac:dyDescent="0.2">
      <c r="B55" s="41" t="s">
        <v>103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39"/>
      <c r="R55" s="39"/>
      <c r="S55" s="39"/>
    </row>
    <row r="56" spans="2:19" ht="27.75" customHeight="1" x14ac:dyDescent="0.2">
      <c r="B56" s="41" t="s">
        <v>104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9"/>
      <c r="R56" s="39"/>
      <c r="S56" s="39"/>
    </row>
    <row r="57" spans="2:19" ht="25.5" customHeight="1" x14ac:dyDescent="0.2">
      <c r="B57" s="41" t="s">
        <v>105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39"/>
      <c r="R57" s="39"/>
      <c r="S57" s="39"/>
    </row>
    <row r="58" spans="2:19" x14ac:dyDescent="0.2">
      <c r="K58" s="22"/>
      <c r="L58" s="22"/>
      <c r="M58" s="22"/>
    </row>
    <row r="59" spans="2:19" x14ac:dyDescent="0.2">
      <c r="K59" s="22"/>
      <c r="L59" s="22"/>
      <c r="M59" s="22"/>
    </row>
    <row r="60" spans="2:19" x14ac:dyDescent="0.2">
      <c r="K60" s="22"/>
      <c r="L60" s="22"/>
      <c r="M60" s="22"/>
    </row>
    <row r="61" spans="2:19" x14ac:dyDescent="0.2">
      <c r="K61" s="22"/>
      <c r="L61" s="22"/>
      <c r="M61" s="22"/>
    </row>
  </sheetData>
  <mergeCells count="14">
    <mergeCell ref="B49:P49"/>
    <mergeCell ref="B44:P44"/>
    <mergeCell ref="B45:P45"/>
    <mergeCell ref="B46:P46"/>
    <mergeCell ref="B47:P47"/>
    <mergeCell ref="B48:P48"/>
    <mergeCell ref="B56:P56"/>
    <mergeCell ref="B57:P57"/>
    <mergeCell ref="B50:P50"/>
    <mergeCell ref="B51:P51"/>
    <mergeCell ref="B52:P52"/>
    <mergeCell ref="B53:P53"/>
    <mergeCell ref="B54:P54"/>
    <mergeCell ref="B55:P55"/>
  </mergeCells>
  <printOptions horizontalCentered="1"/>
  <pageMargins left="0.25" right="0.25" top="0.54166666666666663" bottom="0.75" header="0.3" footer="0.3"/>
  <pageSetup paperSize="9" orientation="portrait" r:id="rId1"/>
  <headerFooter>
    <oddHeader>&amp;C&amp;"Arial,Bold"&amp;UANALYSIS OF THE LAST 4 YEARS' ACCOUNTS</oddHeader>
    <oddFooter xml:space="preserve">&amp;CPage &amp;P of &amp;N&amp;RCBC Accounts 2017_18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Statement</vt:lpstr>
      <vt:lpstr>Trg Statement</vt:lpstr>
      <vt:lpstr>4 yr analysis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janetladle</dc:creator>
  <cp:lastModifiedBy>RAY ELMS</cp:lastModifiedBy>
  <dcterms:created xsi:type="dcterms:W3CDTF">2018-10-11T14:13:39Z</dcterms:created>
  <dcterms:modified xsi:type="dcterms:W3CDTF">2018-10-11T14:46:59Z</dcterms:modified>
</cp:coreProperties>
</file>